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<sst xmlns="http://schemas.openxmlformats.org/spreadsheetml/2006/main" count="235" uniqueCount="72">
  <si>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</si>
  <si>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</si>
  <si>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</si>
  <si>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</si>
  <si>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</si>
  <si>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</si>
  <si>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</si>
  <si>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</si>
  <si>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</si>
  <si>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</si>
  <si>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</si>
  <si>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</si>
  <si>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</si>
  <si>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</si>
  <si>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</si>
  <si>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</si>
  <si>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</si>
  <si>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</si>
  <si>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</si>
  <si>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</si>
  <si>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</si>
  <si>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</si>
  <si>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</si>
  <si>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</si>
  <si>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</si>
  <si>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</si>
  <si>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</si>
  <si>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</si>
  <si>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</si>
  <si>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</si>
  <si>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</si>
  <si>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</si>
  <si>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</si>
  <si>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</si>
  <si>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</si>
  <si>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МОУ Тимшерская СОШ </t>
  </si>
  <si>
    <t>директор</t>
  </si>
  <si>
    <t>Н.А. Паршукова</t>
  </si>
  <si>
    <t xml:space="preserve">каша молочная пшенная с маслом </t>
  </si>
  <si>
    <t xml:space="preserve">хлеб с маслом </t>
  </si>
  <si>
    <t xml:space="preserve">какао с молоком </t>
  </si>
  <si>
    <t xml:space="preserve">салат витаминный </t>
  </si>
  <si>
    <t>тефтеля мясная</t>
  </si>
  <si>
    <t>кисель</t>
  </si>
  <si>
    <t xml:space="preserve"> макароны отварные </t>
  </si>
  <si>
    <t xml:space="preserve">соус томатный </t>
  </si>
  <si>
    <t>каша молочная Дружба</t>
  </si>
  <si>
    <t xml:space="preserve">чай с лимоном </t>
  </si>
  <si>
    <t>яблоко</t>
  </si>
  <si>
    <t xml:space="preserve">ватрушка с повидлом </t>
  </si>
  <si>
    <t>котлета мясная</t>
  </si>
  <si>
    <t>пюре картофельное</t>
  </si>
  <si>
    <t>венегрет овощной</t>
  </si>
  <si>
    <t>каша молочная манная</t>
  </si>
  <si>
    <t xml:space="preserve">яйцо отварное </t>
  </si>
  <si>
    <t xml:space="preserve">булочка </t>
  </si>
  <si>
    <t>плов из отварной птицы</t>
  </si>
  <si>
    <t>компот из свежих яблок</t>
  </si>
  <si>
    <t>банан</t>
  </si>
  <si>
    <t>салат из свежих помидор</t>
  </si>
  <si>
    <t>каша молочная рисовая</t>
  </si>
  <si>
    <t>чай с молоком</t>
  </si>
  <si>
    <t>мандарин</t>
  </si>
  <si>
    <t>салат из моркови с яблоками</t>
  </si>
  <si>
    <t>каша молочная гречневая</t>
  </si>
  <si>
    <t>шаньга картофельная</t>
  </si>
  <si>
    <t>жаркое по домашнему</t>
  </si>
  <si>
    <t>салат из свеклы</t>
  </si>
  <si>
    <t xml:space="preserve">рыба отварная в сметаном соусе </t>
  </si>
  <si>
    <t xml:space="preserve">рис отварной </t>
  </si>
  <si>
    <t xml:space="preserve">компот из абрикос </t>
  </si>
  <si>
    <t>салат из огурцов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</si>
</sst>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45247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250</v>
      </c>
      <c r="G6" s="41">
        <v>5.6749999999999998</v>
      </c>
      <c r="H6" s="41">
        <v>6.4749999999999996</v>
      </c>
      <c r="I6" s="41">
        <v>25.11</v>
      </c>
      <c r="J6" s="41">
        <v>181</v>
      </c>
      <c r="K6" s="42">
        <v>189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3.77</v>
      </c>
      <c r="H8" s="44">
        <v>3.93</v>
      </c>
      <c r="I8" s="44">
        <v>25.95</v>
      </c>
      <c r="J8" s="44">
        <v>153.91999999999999</v>
      </c>
      <c r="K8" s="45">
        <v>34</v>
      </c>
    </row>
    <row r="9" spans="1:11" ht="1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3.83</v>
      </c>
      <c r="H9" s="44">
        <v>4.3499999999999996</v>
      </c>
      <c r="I9" s="44">
        <v>24.89</v>
      </c>
      <c r="J9" s="44">
        <v>168.4</v>
      </c>
      <c r="K9" s="45">
        <v>2</v>
      </c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41</v>
      </c>
      <c r="F11" s="44">
        <v>100</v>
      </c>
      <c r="G11" s="44">
        <v>0.68</v>
      </c>
      <c r="H11" s="44">
        <v>6.08</v>
      </c>
      <c r="I11" s="44">
        <v>6.92</v>
      </c>
      <c r="J11" s="44">
        <v>85.16</v>
      </c>
      <c r="K11" s="45">
        <v>47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13.955</v>
      </c>
      <c r="H13" s="20">
        <f t="shared" si="0"/>
        <v>20.835000000000001</v>
      </c>
      <c r="I13" s="20">
        <f t="shared" si="0"/>
        <v>82.87</v>
      </c>
      <c r="J13" s="20">
        <f t="shared" si="0"/>
        <v>588.4799999999999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580</v>
      </c>
      <c r="G24" s="33">
        <f t="shared" ref="G24:J24" si="2">G13+G23</f>
        <v>13.955</v>
      </c>
      <c r="H24" s="33">
        <f t="shared" si="2"/>
        <v>20.835000000000001</v>
      </c>
      <c r="I24" s="33">
        <f t="shared" si="2"/>
        <v>82.87</v>
      </c>
      <c r="J24" s="33">
        <f t="shared" si="2"/>
        <v>588.4799999999999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100</v>
      </c>
      <c r="G25" s="41">
        <v>9.3000000000000007</v>
      </c>
      <c r="H25" s="41">
        <v>16.5</v>
      </c>
      <c r="I25" s="41">
        <v>12.6</v>
      </c>
      <c r="J25" s="41">
        <v>234.9</v>
      </c>
      <c r="K25" s="42">
        <v>283</v>
      </c>
    </row>
    <row r="26" spans="1:11" ht="15">
      <c r="A26" s="15"/>
      <c r="B26" s="16"/>
      <c r="C26" s="11"/>
      <c r="D26" s="6"/>
      <c r="E26" s="43" t="s">
        <v>44</v>
      </c>
      <c r="F26" s="44">
        <v>150</v>
      </c>
      <c r="G26" s="44">
        <v>5.76</v>
      </c>
      <c r="H26" s="44">
        <v>0.82499999999999996</v>
      </c>
      <c r="I26" s="44">
        <v>31.14</v>
      </c>
      <c r="J26" s="44">
        <v>155.1</v>
      </c>
      <c r="K26" s="45">
        <v>204</v>
      </c>
    </row>
    <row r="27" spans="1:11" ht="15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1.02</v>
      </c>
      <c r="H27" s="44"/>
      <c r="I27" s="44">
        <v>21.76</v>
      </c>
      <c r="J27" s="44">
        <v>87.14</v>
      </c>
      <c r="K27" s="45">
        <v>188</v>
      </c>
    </row>
    <row r="28" spans="1:11" ht="15">
      <c r="A28" s="15"/>
      <c r="B28" s="16"/>
      <c r="C28" s="11"/>
      <c r="D28" s="7" t="s">
        <v>23</v>
      </c>
      <c r="E28" s="43" t="s">
        <v>23</v>
      </c>
      <c r="F28" s="44">
        <v>50</v>
      </c>
      <c r="G28" s="44">
        <v>3.8</v>
      </c>
      <c r="H28" s="44">
        <v>0.45</v>
      </c>
      <c r="I28" s="44">
        <v>24.85</v>
      </c>
      <c r="J28" s="44">
        <v>131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 t="s">
        <v>45</v>
      </c>
      <c r="F30" s="44">
        <v>50</v>
      </c>
      <c r="G30" s="44">
        <v>0.27</v>
      </c>
      <c r="H30" s="44">
        <v>1.83</v>
      </c>
      <c r="I30" s="44">
        <v>1.62</v>
      </c>
      <c r="J30" s="44">
        <v>28.07</v>
      </c>
      <c r="K30" s="45">
        <v>184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20.150000000000002</v>
      </c>
      <c r="H32" s="20">
        <f t="shared" ref="H32" si="4">SUM(H25:H31)</f>
        <v>19.604999999999997</v>
      </c>
      <c r="I32" s="20">
        <f t="shared" ref="I32" si="5">SUM(I25:I31)</f>
        <v>91.97</v>
      </c>
      <c r="J32" s="20">
        <f t="shared" ref="J32" si="6">SUM(J25:J31)</f>
        <v>636.21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550</v>
      </c>
      <c r="G43" s="33">
        <f t="shared" ref="G43" si="11">G32+G42</f>
        <v>20.150000000000002</v>
      </c>
      <c r="H43" s="33">
        <f t="shared" ref="H43" si="12">H32+H42</f>
        <v>19.604999999999997</v>
      </c>
      <c r="I43" s="33">
        <f t="shared" ref="I43" si="13">I32+I42</f>
        <v>91.97</v>
      </c>
      <c r="J43" s="33">
        <f t="shared" ref="J43" si="14">J32+J42</f>
        <v>636.21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250</v>
      </c>
      <c r="G44" s="41">
        <v>6.2</v>
      </c>
      <c r="H44" s="41">
        <v>8.6</v>
      </c>
      <c r="I44" s="41">
        <v>32.4</v>
      </c>
      <c r="J44" s="41">
        <v>232</v>
      </c>
      <c r="K44" s="42">
        <v>134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7.0000000000000007E-2</v>
      </c>
      <c r="H46" s="44">
        <v>0.01</v>
      </c>
      <c r="I46" s="44">
        <v>15.31</v>
      </c>
      <c r="J46" s="44">
        <v>61.62</v>
      </c>
      <c r="K46" s="45">
        <v>42</v>
      </c>
    </row>
    <row r="47" spans="1:11" ht="15">
      <c r="A47" s="24"/>
      <c r="B47" s="16"/>
      <c r="C47" s="11"/>
      <c r="D47" s="7" t="s">
        <v>23</v>
      </c>
      <c r="E47" s="43" t="s">
        <v>23</v>
      </c>
      <c r="F47" s="44">
        <v>50</v>
      </c>
      <c r="G47" s="44">
        <v>3.8</v>
      </c>
      <c r="H47" s="44">
        <v>0.45</v>
      </c>
      <c r="I47" s="44">
        <v>24.85</v>
      </c>
      <c r="J47" s="44">
        <v>131</v>
      </c>
      <c r="K47" s="45"/>
    </row>
    <row r="48" spans="1:11" ht="15">
      <c r="A48" s="24"/>
      <c r="B48" s="16"/>
      <c r="C48" s="11"/>
      <c r="D48" s="7" t="s">
        <v>24</v>
      </c>
      <c r="E48" s="43" t="s">
        <v>48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45</v>
      </c>
      <c r="K48" s="45"/>
    </row>
    <row r="49" spans="1:11" ht="15">
      <c r="A49" s="24"/>
      <c r="B49" s="16"/>
      <c r="C49" s="11"/>
      <c r="D49" s="6"/>
      <c r="E49" s="43" t="s">
        <v>49</v>
      </c>
      <c r="F49" s="44">
        <v>60</v>
      </c>
      <c r="G49" s="44">
        <v>7.08</v>
      </c>
      <c r="H49" s="44">
        <v>2.63</v>
      </c>
      <c r="I49" s="44">
        <v>41.81</v>
      </c>
      <c r="J49" s="44">
        <v>219.07</v>
      </c>
      <c r="K49" s="45">
        <v>315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660</v>
      </c>
      <c r="G51" s="20">
        <f t="shared" ref="G51" si="15">SUM(G44:G50)</f>
        <v>17.55</v>
      </c>
      <c r="H51" s="20">
        <f t="shared" ref="H51" si="16">SUM(H44:H50)</f>
        <v>12.09</v>
      </c>
      <c r="I51" s="20">
        <f t="shared" ref="I51" si="17">SUM(I44:I50)</f>
        <v>124.17</v>
      </c>
      <c r="J51" s="20">
        <f t="shared" ref="J51" si="18">SUM(J44:J50)</f>
        <v>688.69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660</v>
      </c>
      <c r="G62" s="33">
        <f t="shared" ref="G62" si="23">G51+G61</f>
        <v>17.55</v>
      </c>
      <c r="H62" s="33">
        <f t="shared" ref="H62" si="24">H51+H61</f>
        <v>12.09</v>
      </c>
      <c r="I62" s="33">
        <f t="shared" ref="I62" si="25">I51+I61</f>
        <v>124.17</v>
      </c>
      <c r="J62" s="33">
        <f t="shared" ref="J62" si="26">J51+J61</f>
        <v>688.69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100</v>
      </c>
      <c r="G63" s="41">
        <v>10.96</v>
      </c>
      <c r="H63" s="41">
        <v>6.88</v>
      </c>
      <c r="I63" s="41">
        <v>9.6</v>
      </c>
      <c r="J63" s="41">
        <v>28.07</v>
      </c>
      <c r="K63" s="42">
        <v>171</v>
      </c>
    </row>
    <row r="64" spans="1:11" ht="15">
      <c r="A64" s="24"/>
      <c r="B64" s="16"/>
      <c r="C64" s="11"/>
      <c r="D64" s="6" t="s">
        <v>29</v>
      </c>
      <c r="E64" s="43" t="s">
        <v>51</v>
      </c>
      <c r="F64" s="44">
        <v>200</v>
      </c>
      <c r="G64" s="44">
        <v>2.13</v>
      </c>
      <c r="H64" s="44">
        <v>4.04</v>
      </c>
      <c r="I64" s="44">
        <v>15.53</v>
      </c>
      <c r="J64" s="44">
        <v>106.97</v>
      </c>
      <c r="K64" s="45">
        <v>178</v>
      </c>
    </row>
    <row r="65" spans="1:11" ht="15">
      <c r="A65" s="24"/>
      <c r="B65" s="16"/>
      <c r="C65" s="11"/>
      <c r="D65" s="7" t="s">
        <v>22</v>
      </c>
      <c r="E65" s="43" t="s">
        <v>43</v>
      </c>
      <c r="F65" s="44">
        <v>200</v>
      </c>
      <c r="G65" s="44">
        <v>1.02</v>
      </c>
      <c r="H65" s="44"/>
      <c r="I65" s="44">
        <v>21.76</v>
      </c>
      <c r="J65" s="44">
        <v>87.14</v>
      </c>
      <c r="K65" s="45">
        <v>188</v>
      </c>
    </row>
    <row r="66" spans="1:11" ht="15">
      <c r="A66" s="24"/>
      <c r="B66" s="16"/>
      <c r="C66" s="11"/>
      <c r="D66" s="7" t="s">
        <v>23</v>
      </c>
      <c r="E66" s="43" t="s">
        <v>23</v>
      </c>
      <c r="F66" s="44">
        <v>50</v>
      </c>
      <c r="G66" s="44">
        <v>3.8</v>
      </c>
      <c r="H66" s="44">
        <v>0.45</v>
      </c>
      <c r="I66" s="44">
        <v>24.85</v>
      </c>
      <c r="J66" s="44">
        <v>131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 t="s">
        <v>26</v>
      </c>
      <c r="E68" s="43" t="s">
        <v>52</v>
      </c>
      <c r="F68" s="44">
        <v>100</v>
      </c>
      <c r="G68" s="44">
        <v>0.76</v>
      </c>
      <c r="H68" s="44">
        <v>6.08</v>
      </c>
      <c r="I68" s="44">
        <v>4.99</v>
      </c>
      <c r="J68" s="44">
        <v>77.56</v>
      </c>
      <c r="K68" s="45">
        <v>46</v>
      </c>
    </row>
    <row r="69" spans="1:11" ht="15">
      <c r="A69" s="24"/>
      <c r="B69" s="16"/>
      <c r="C69" s="11"/>
      <c r="D69" s="6"/>
      <c r="E69" s="43" t="s">
        <v>45</v>
      </c>
      <c r="F69" s="44">
        <v>50</v>
      </c>
      <c r="G69" s="44">
        <v>0.27</v>
      </c>
      <c r="H69" s="44">
        <v>1.83</v>
      </c>
      <c r="I69" s="44">
        <v>1.62</v>
      </c>
      <c r="J69" s="44">
        <v>28.07</v>
      </c>
      <c r="K69" s="45">
        <v>184</v>
      </c>
    </row>
    <row r="70" spans="1:11" ht="15">
      <c r="A70" s="25"/>
      <c r="B70" s="18"/>
      <c r="C70" s="8"/>
      <c r="D70" s="19" t="s">
        <v>33</v>
      </c>
      <c r="E70" s="9"/>
      <c r="F70" s="20">
        <f>SUM(F63:F69)</f>
        <v>700</v>
      </c>
      <c r="G70" s="20">
        <f t="shared" ref="G70" si="27">SUM(G63:G69)</f>
        <v>18.940000000000001</v>
      </c>
      <c r="H70" s="20">
        <f t="shared" ref="H70" si="28">SUM(H63:H69)</f>
        <v>19.28</v>
      </c>
      <c r="I70" s="20">
        <f t="shared" ref="I70" si="29">SUM(I63:I69)</f>
        <v>78.350000000000009</v>
      </c>
      <c r="J70" s="20">
        <f t="shared" ref="J70" si="30">SUM(J63:J69)</f>
        <v>458.81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700</v>
      </c>
      <c r="G81" s="33">
        <f t="shared" ref="G81" si="35">G70+G80</f>
        <v>18.940000000000001</v>
      </c>
      <c r="H81" s="33">
        <f t="shared" ref="H81" si="36">H70+H80</f>
        <v>19.28</v>
      </c>
      <c r="I81" s="33">
        <f t="shared" ref="I81" si="37">I70+I80</f>
        <v>78.350000000000009</v>
      </c>
      <c r="J81" s="33">
        <f t="shared" ref="J81" si="38">J70+J80</f>
        <v>458.81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53</v>
      </c>
      <c r="F82" s="41">
        <v>250</v>
      </c>
      <c r="G82" s="41">
        <v>7.13</v>
      </c>
      <c r="H82" s="41">
        <v>9.61</v>
      </c>
      <c r="I82" s="41">
        <v>32.085000000000001</v>
      </c>
      <c r="J82" s="41">
        <v>243.35</v>
      </c>
      <c r="K82" s="42">
        <v>189</v>
      </c>
    </row>
    <row r="83" spans="1:11" ht="15">
      <c r="A83" s="24"/>
      <c r="B83" s="16"/>
      <c r="C83" s="11"/>
      <c r="D83" s="6"/>
      <c r="E83" s="43" t="s">
        <v>54</v>
      </c>
      <c r="F83" s="44">
        <v>40</v>
      </c>
      <c r="G83" s="44">
        <v>5.08</v>
      </c>
      <c r="H83" s="44">
        <v>4.5999999999999996</v>
      </c>
      <c r="I83" s="44">
        <v>0.28000000000000003</v>
      </c>
      <c r="J83" s="44">
        <v>62.8</v>
      </c>
      <c r="K83" s="45"/>
    </row>
    <row r="84" spans="1:11" ht="15">
      <c r="A84" s="24"/>
      <c r="B84" s="16"/>
      <c r="C84" s="11"/>
      <c r="D84" s="7" t="s">
        <v>22</v>
      </c>
      <c r="E84" s="43" t="s">
        <v>40</v>
      </c>
      <c r="F84" s="44">
        <v>200</v>
      </c>
      <c r="G84" s="44">
        <v>3.77</v>
      </c>
      <c r="H84" s="44">
        <v>3.97</v>
      </c>
      <c r="I84" s="44">
        <v>25.95</v>
      </c>
      <c r="J84" s="44">
        <v>15.92</v>
      </c>
      <c r="K84" s="45">
        <v>34</v>
      </c>
    </row>
    <row r="85" spans="1:11" ht="15">
      <c r="A85" s="24"/>
      <c r="B85" s="16"/>
      <c r="C85" s="11"/>
      <c r="D85" s="7" t="s">
        <v>23</v>
      </c>
      <c r="E85" s="43" t="s">
        <v>23</v>
      </c>
      <c r="F85" s="44">
        <v>50</v>
      </c>
      <c r="G85" s="44">
        <v>3.8</v>
      </c>
      <c r="H85" s="44">
        <v>0.45</v>
      </c>
      <c r="I85" s="44">
        <v>24.85</v>
      </c>
      <c r="J85" s="44">
        <v>131</v>
      </c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 t="s">
        <v>55</v>
      </c>
      <c r="F87" s="44">
        <v>60</v>
      </c>
      <c r="G87" s="44">
        <v>4.37</v>
      </c>
      <c r="H87" s="44">
        <v>7.07</v>
      </c>
      <c r="I87" s="44">
        <v>36.799999999999997</v>
      </c>
      <c r="J87" s="44">
        <v>228.2</v>
      </c>
      <c r="K87" s="45">
        <v>279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24.150000000000002</v>
      </c>
      <c r="H89" s="20">
        <f t="shared" ref="H89" si="40">SUM(H82:H88)</f>
        <v>25.7</v>
      </c>
      <c r="I89" s="20">
        <f t="shared" ref="I89" si="41">SUM(I82:I88)</f>
        <v>119.96499999999999</v>
      </c>
      <c r="J89" s="20">
        <f t="shared" ref="J89" si="42">SUM(J82:J88)</f>
        <v>681.27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600</v>
      </c>
      <c r="G100" s="33">
        <f t="shared" ref="G100" si="47">G89+G99</f>
        <v>24.150000000000002</v>
      </c>
      <c r="H100" s="33">
        <f t="shared" ref="H100" si="48">H89+H99</f>
        <v>25.7</v>
      </c>
      <c r="I100" s="33">
        <f t="shared" ref="I100" si="49">I89+I99</f>
        <v>119.96499999999999</v>
      </c>
      <c r="J100" s="33">
        <f t="shared" ref="J100" si="50">J89+J99</f>
        <v>681.27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56</v>
      </c>
      <c r="F101" s="41">
        <v>180</v>
      </c>
      <c r="G101" s="41">
        <v>31.84</v>
      </c>
      <c r="H101" s="41">
        <v>38.799999999999997</v>
      </c>
      <c r="I101" s="41">
        <v>35.14</v>
      </c>
      <c r="J101" s="41">
        <v>639.51</v>
      </c>
      <c r="K101" s="42">
        <v>166</v>
      </c>
    </row>
    <row r="102" spans="1:11" ht="15">
      <c r="A102" s="24"/>
      <c r="B102" s="16"/>
      <c r="C102" s="11"/>
      <c r="D102" s="6"/>
      <c r="E102" s="43" t="s">
        <v>59</v>
      </c>
      <c r="F102" s="44">
        <v>100</v>
      </c>
      <c r="G102" s="44">
        <v>0.6</v>
      </c>
      <c r="H102" s="44">
        <v>6.09</v>
      </c>
      <c r="I102" s="44">
        <v>2.76</v>
      </c>
      <c r="J102" s="44">
        <v>68.349999999999994</v>
      </c>
      <c r="K102" s="45">
        <v>62</v>
      </c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 t="s">
        <v>58</v>
      </c>
      <c r="F105" s="44">
        <v>100</v>
      </c>
      <c r="G105" s="44">
        <v>1.5</v>
      </c>
      <c r="H105" s="44">
        <v>0.1</v>
      </c>
      <c r="I105" s="44">
        <v>19.2</v>
      </c>
      <c r="J105" s="44">
        <v>89</v>
      </c>
      <c r="K105" s="45"/>
    </row>
    <row r="106" spans="1:11" ht="15">
      <c r="A106" s="24"/>
      <c r="B106" s="16"/>
      <c r="C106" s="11"/>
      <c r="D106" s="6" t="s">
        <v>30</v>
      </c>
      <c r="E106" s="43" t="s">
        <v>57</v>
      </c>
      <c r="F106" s="44">
        <v>200</v>
      </c>
      <c r="G106" s="44">
        <v>0.16</v>
      </c>
      <c r="H106" s="44"/>
      <c r="I106" s="44">
        <v>14.99</v>
      </c>
      <c r="J106" s="44">
        <v>60.64</v>
      </c>
      <c r="K106" s="45">
        <v>189</v>
      </c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34.099999999999994</v>
      </c>
      <c r="H108" s="20">
        <f t="shared" si="51"/>
        <v>44.99</v>
      </c>
      <c r="I108" s="20">
        <f t="shared" si="51"/>
        <v>72.089999999999989</v>
      </c>
      <c r="J108" s="20">
        <f t="shared" si="51"/>
        <v>857.5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580</v>
      </c>
      <c r="G119" s="33">
        <f t="shared" ref="G119" si="53">G108+G118</f>
        <v>34.099999999999994</v>
      </c>
      <c r="H119" s="33">
        <f t="shared" ref="H119" si="54">H108+H118</f>
        <v>44.99</v>
      </c>
      <c r="I119" s="33">
        <f t="shared" ref="I119" si="55">I108+I118</f>
        <v>72.089999999999989</v>
      </c>
      <c r="J119" s="33">
        <f t="shared" ref="J119" si="56">J108+J118</f>
        <v>857.5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60</v>
      </c>
      <c r="F120" s="41">
        <v>250</v>
      </c>
      <c r="G120" s="41">
        <v>3.02</v>
      </c>
      <c r="H120" s="41">
        <v>4.9800000000000004</v>
      </c>
      <c r="I120" s="41">
        <v>15.66</v>
      </c>
      <c r="J120" s="41">
        <v>119.67</v>
      </c>
      <c r="K120" s="42">
        <v>70</v>
      </c>
    </row>
    <row r="121" spans="1:11" ht="15">
      <c r="A121" s="15"/>
      <c r="B121" s="16"/>
      <c r="C121" s="11"/>
      <c r="D121" s="6"/>
      <c r="E121" s="43" t="s">
        <v>63</v>
      </c>
      <c r="F121" s="44">
        <v>100</v>
      </c>
      <c r="G121" s="44">
        <v>0.54</v>
      </c>
      <c r="H121" s="44">
        <v>6.09</v>
      </c>
      <c r="I121" s="44">
        <v>4.9400000000000004</v>
      </c>
      <c r="J121" s="44">
        <v>76.87</v>
      </c>
      <c r="K121" s="45">
        <v>55</v>
      </c>
    </row>
    <row r="122" spans="1:11" ht="15">
      <c r="A122" s="15"/>
      <c r="B122" s="16"/>
      <c r="C122" s="11"/>
      <c r="D122" s="7" t="s">
        <v>22</v>
      </c>
      <c r="E122" s="43" t="s">
        <v>61</v>
      </c>
      <c r="F122" s="44">
        <v>200</v>
      </c>
      <c r="G122" s="44">
        <v>2.79</v>
      </c>
      <c r="H122" s="44">
        <v>2.5499999999999998</v>
      </c>
      <c r="I122" s="44">
        <v>13.27</v>
      </c>
      <c r="J122" s="44">
        <v>87.25</v>
      </c>
      <c r="K122" s="45">
        <v>43</v>
      </c>
    </row>
    <row r="123" spans="1:11" ht="15">
      <c r="A123" s="15"/>
      <c r="B123" s="16"/>
      <c r="C123" s="11"/>
      <c r="D123" s="7" t="s">
        <v>23</v>
      </c>
      <c r="E123" s="43" t="s">
        <v>23</v>
      </c>
      <c r="F123" s="44">
        <v>50</v>
      </c>
      <c r="G123" s="44">
        <v>3.8</v>
      </c>
      <c r="H123" s="44">
        <v>0.45</v>
      </c>
      <c r="I123" s="44">
        <v>24.85</v>
      </c>
      <c r="J123" s="44">
        <v>131</v>
      </c>
      <c r="K123" s="45"/>
    </row>
    <row r="124" spans="1:11" ht="15">
      <c r="A124" s="15"/>
      <c r="B124" s="16"/>
      <c r="C124" s="11"/>
      <c r="D124" s="7" t="s">
        <v>24</v>
      </c>
      <c r="E124" s="43" t="s">
        <v>62</v>
      </c>
      <c r="F124" s="44">
        <v>100</v>
      </c>
      <c r="G124" s="44">
        <v>0.7</v>
      </c>
      <c r="H124" s="44">
        <v>0.3</v>
      </c>
      <c r="I124" s="44">
        <v>8.1</v>
      </c>
      <c r="J124" s="44">
        <v>40</v>
      </c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700</v>
      </c>
      <c r="G127" s="20">
        <f t="shared" ref="G127:J127" si="57">SUM(G120:G126)</f>
        <v>10.849999999999998</v>
      </c>
      <c r="H127" s="20">
        <f t="shared" si="57"/>
        <v>14.370000000000001</v>
      </c>
      <c r="I127" s="20">
        <f t="shared" si="57"/>
        <v>66.820000000000007</v>
      </c>
      <c r="J127" s="20">
        <f t="shared" si="57"/>
        <v>454.79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700</v>
      </c>
      <c r="G138" s="33">
        <f t="shared" ref="G138" si="59">G127+G137</f>
        <v>10.849999999999998</v>
      </c>
      <c r="H138" s="33">
        <f t="shared" ref="H138" si="60">H127+H137</f>
        <v>14.370000000000001</v>
      </c>
      <c r="I138" s="33">
        <f t="shared" ref="I138" si="61">I127+I137</f>
        <v>66.820000000000007</v>
      </c>
      <c r="J138" s="33">
        <f t="shared" ref="J138" si="62">J127+J137</f>
        <v>454.79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64</v>
      </c>
      <c r="F139" s="41">
        <v>250</v>
      </c>
      <c r="G139" s="41">
        <v>8.7249999999999996</v>
      </c>
      <c r="H139" s="41">
        <v>13.025</v>
      </c>
      <c r="I139" s="41">
        <v>31.25</v>
      </c>
      <c r="J139" s="41">
        <v>277.97500000000002</v>
      </c>
      <c r="K139" s="42">
        <v>66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47</v>
      </c>
      <c r="F141" s="44">
        <v>200</v>
      </c>
      <c r="G141" s="44">
        <v>7.0000000000000007E-2</v>
      </c>
      <c r="H141" s="44">
        <v>0.01</v>
      </c>
      <c r="I141" s="44">
        <v>15.31</v>
      </c>
      <c r="J141" s="44">
        <v>61.62</v>
      </c>
      <c r="K141" s="45">
        <v>42</v>
      </c>
    </row>
    <row r="142" spans="1:11" ht="15.75" customHeight="1">
      <c r="A142" s="24"/>
      <c r="B142" s="16"/>
      <c r="C142" s="11"/>
      <c r="D142" s="7" t="s">
        <v>23</v>
      </c>
      <c r="E142" s="43" t="s">
        <v>23</v>
      </c>
      <c r="F142" s="44">
        <v>50</v>
      </c>
      <c r="G142" s="44">
        <v>3.8</v>
      </c>
      <c r="H142" s="44">
        <v>0.45</v>
      </c>
      <c r="I142" s="44">
        <v>24.85</v>
      </c>
      <c r="J142" s="44">
        <v>131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 t="s">
        <v>65</v>
      </c>
      <c r="F144" s="44">
        <v>60</v>
      </c>
      <c r="G144" s="44">
        <v>6.57</v>
      </c>
      <c r="H144" s="44">
        <v>4.1900000000000004</v>
      </c>
      <c r="I144" s="44">
        <v>24.16</v>
      </c>
      <c r="J144" s="44">
        <v>160.61000000000001</v>
      </c>
      <c r="K144" s="45">
        <v>337</v>
      </c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19.164999999999999</v>
      </c>
      <c r="H146" s="20">
        <f t="shared" si="63"/>
        <v>17.675000000000001</v>
      </c>
      <c r="I146" s="20">
        <f t="shared" si="63"/>
        <v>95.57</v>
      </c>
      <c r="J146" s="20">
        <f t="shared" si="63"/>
        <v>631.20500000000004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560</v>
      </c>
      <c r="G157" s="33">
        <f t="shared" ref="G157" si="65">G146+G156</f>
        <v>19.164999999999999</v>
      </c>
      <c r="H157" s="33">
        <f t="shared" ref="H157" si="66">H146+H156</f>
        <v>17.675000000000001</v>
      </c>
      <c r="I157" s="33">
        <f t="shared" ref="I157" si="67">I146+I156</f>
        <v>95.57</v>
      </c>
      <c r="J157" s="33">
        <f t="shared" ref="J157" si="68">J146+J156</f>
        <v>631.20500000000004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66</v>
      </c>
      <c r="F158" s="41">
        <v>240</v>
      </c>
      <c r="G158" s="41">
        <v>4.2480000000000002</v>
      </c>
      <c r="H158" s="41">
        <v>4.3440000000000003</v>
      </c>
      <c r="I158" s="41">
        <v>7.76</v>
      </c>
      <c r="J158" s="41">
        <v>97.495999999999995</v>
      </c>
      <c r="K158" s="42">
        <v>96</v>
      </c>
    </row>
    <row r="159" spans="1:11" ht="15">
      <c r="A159" s="24"/>
      <c r="B159" s="16"/>
      <c r="C159" s="11"/>
      <c r="D159" s="6"/>
      <c r="E159" s="43" t="s">
        <v>67</v>
      </c>
      <c r="F159" s="44">
        <v>100</v>
      </c>
      <c r="G159" s="44">
        <v>0.84</v>
      </c>
      <c r="H159" s="44">
        <v>6.05</v>
      </c>
      <c r="I159" s="44">
        <v>5.5</v>
      </c>
      <c r="J159" s="44">
        <v>79.97</v>
      </c>
      <c r="K159" s="45">
        <v>66</v>
      </c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 t="s">
        <v>23</v>
      </c>
      <c r="F161" s="44">
        <v>50</v>
      </c>
      <c r="G161" s="44">
        <v>3.8</v>
      </c>
      <c r="H161" s="44">
        <v>0.45</v>
      </c>
      <c r="I161" s="44">
        <v>24.85</v>
      </c>
      <c r="J161" s="44">
        <v>131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 t="s">
        <v>57</v>
      </c>
      <c r="F163" s="44">
        <v>200</v>
      </c>
      <c r="G163" s="44">
        <v>0.16</v>
      </c>
      <c r="H163" s="44"/>
      <c r="I163" s="44">
        <v>14.99</v>
      </c>
      <c r="J163" s="44">
        <v>60.64</v>
      </c>
      <c r="K163" s="45">
        <v>189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590</v>
      </c>
      <c r="G165" s="20">
        <f t="shared" ref="G165:J165" si="69">SUM(G158:G164)</f>
        <v>9.048</v>
      </c>
      <c r="H165" s="20">
        <f t="shared" si="69"/>
        <v>10.843999999999999</v>
      </c>
      <c r="I165" s="20">
        <f t="shared" si="69"/>
        <v>53.1</v>
      </c>
      <c r="J165" s="20">
        <f t="shared" si="69"/>
        <v>369.10599999999999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590</v>
      </c>
      <c r="G176" s="33">
        <f t="shared" ref="G176" si="71">G165+G175</f>
        <v>9.048</v>
      </c>
      <c r="H176" s="33">
        <f t="shared" ref="H176" si="72">H165+H175</f>
        <v>10.843999999999999</v>
      </c>
      <c r="I176" s="33">
        <f t="shared" ref="I176" si="73">I165+I175</f>
        <v>53.1</v>
      </c>
      <c r="J176" s="33">
        <f t="shared" ref="J176" si="74">J165+J175</f>
        <v>369.10599999999999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68</v>
      </c>
      <c r="F177" s="41">
        <v>120</v>
      </c>
      <c r="G177" s="41">
        <v>15.42</v>
      </c>
      <c r="H177" s="41">
        <v>13.47</v>
      </c>
      <c r="I177" s="41">
        <v>5.61</v>
      </c>
      <c r="J177" s="41">
        <v>205.32</v>
      </c>
      <c r="K177" s="42">
        <v>153</v>
      </c>
    </row>
    <row r="178" spans="1:11" ht="15">
      <c r="A178" s="24"/>
      <c r="B178" s="16"/>
      <c r="C178" s="11"/>
      <c r="D178" s="6"/>
      <c r="E178" s="43" t="s">
        <v>69</v>
      </c>
      <c r="F178" s="44">
        <v>180</v>
      </c>
      <c r="G178" s="44">
        <v>4.3739999999999997</v>
      </c>
      <c r="H178" s="44">
        <v>6.444</v>
      </c>
      <c r="I178" s="44">
        <v>44.027999999999999</v>
      </c>
      <c r="J178" s="44">
        <v>251.64</v>
      </c>
      <c r="K178" s="45">
        <v>315</v>
      </c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 t="s">
        <v>23</v>
      </c>
      <c r="F180" s="44">
        <v>50</v>
      </c>
      <c r="G180" s="44">
        <v>3.8</v>
      </c>
      <c r="H180" s="44">
        <v>0.45</v>
      </c>
      <c r="I180" s="44">
        <v>24.85</v>
      </c>
      <c r="J180" s="44">
        <v>131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 t="s">
        <v>30</v>
      </c>
      <c r="E182" s="43" t="s">
        <v>70</v>
      </c>
      <c r="F182" s="44">
        <v>200</v>
      </c>
      <c r="G182" s="44">
        <v>0.16</v>
      </c>
      <c r="H182" s="44"/>
      <c r="I182" s="44">
        <v>14.99</v>
      </c>
      <c r="J182" s="44">
        <v>60.64</v>
      </c>
      <c r="K182" s="45">
        <v>189</v>
      </c>
    </row>
    <row r="183" spans="1:11" ht="15">
      <c r="A183" s="24"/>
      <c r="B183" s="16"/>
      <c r="C183" s="11"/>
      <c r="D183" s="6" t="s">
        <v>26</v>
      </c>
      <c r="E183" s="43" t="s">
        <v>71</v>
      </c>
      <c r="F183" s="44">
        <v>100</v>
      </c>
      <c r="G183" s="44">
        <v>0.43</v>
      </c>
      <c r="H183" s="44">
        <v>6.05</v>
      </c>
      <c r="I183" s="44">
        <v>1.8</v>
      </c>
      <c r="J183" s="44">
        <v>62.16</v>
      </c>
      <c r="K183" s="45">
        <v>59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650</v>
      </c>
      <c r="G184" s="20">
        <f t="shared" ref="G184:J184" si="75">SUM(G177:G183)</f>
        <v>24.184000000000001</v>
      </c>
      <c r="H184" s="20">
        <f t="shared" si="75"/>
        <v>26.414000000000001</v>
      </c>
      <c r="I184" s="20">
        <f t="shared" si="75"/>
        <v>91.277999999999992</v>
      </c>
      <c r="J184" s="20">
        <f t="shared" si="75"/>
        <v>710.76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650</v>
      </c>
      <c r="G195" s="33">
        <f t="shared" ref="G195" si="77">G184+G194</f>
        <v>24.184000000000001</v>
      </c>
      <c r="H195" s="33">
        <f t="shared" ref="H195" si="78">H184+H194</f>
        <v>26.414000000000001</v>
      </c>
      <c r="I195" s="33">
        <f t="shared" ref="I195" si="79">I184+I194</f>
        <v>91.277999999999992</v>
      </c>
      <c r="J195" s="33">
        <f t="shared" ref="J195" si="80">J184+J194</f>
        <v>710.76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617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19.209199999999999</v>
      </c>
      <c r="H196" s="35">
        <f t="shared" si="81"/>
        <v>21.180299999999999</v>
      </c>
      <c r="I196" s="35">
        <f t="shared" si="81"/>
        <v>87.618300000000005</v>
      </c>
      <c r="J196" s="35">
        <f t="shared" si="81"/>
        <v>607.68209999999999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2002-02-08T00:59:34Z</dcterms:modified>
</cp:coreProperties>
</file>