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11625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L195" i="1"/>
  <c r="B195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L81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F81" s="1"/>
  <c r="L62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5" l="1"/>
  <c r="J196" s="1"/>
  <c r="I195"/>
  <c r="I196" s="1"/>
  <c r="G176"/>
  <c r="H176"/>
  <c r="H196" s="1"/>
  <c r="F157"/>
  <c r="J81"/>
  <c r="I81"/>
  <c r="G62"/>
  <c r="H62"/>
  <c r="F43"/>
  <c r="F196" s="1"/>
  <c r="G196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<sst xmlns="http://schemas.openxmlformats.org/spreadsheetml/2006/main" count="233" uniqueCount="73">
  <si>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</si>
  <si>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</si>
  <si>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</si>
  <si>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</si>
  <si>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</si>
  <si>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</si>
  <si>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</si>
  <si>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</si>
  <si>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</si>
  <si>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</si>
  <si>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</si>
  <si>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</si>
  <si>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</si>
  <si>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</si>
  <si>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</si>
  <si>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</si>
  <si>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</si>
  <si>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</si>
  <si>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</si>
  <si>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</si>
  <si>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</si>
  <si>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</si>
  <si>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</si>
  <si>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</si>
  <si>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</si>
  <si>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</si>
  <si>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</si>
  <si>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</si>
  <si>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</si>
  <si>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</si>
  <si>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</si>
  <si>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</si>
  <si>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</si>
  <si>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</si>
  <si>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</si>
  <si>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</si>
  <si>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</si>
  <si>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</si>
  <si>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</si>
  <si>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с маслом </t>
  </si>
  <si>
    <t>директор школы</t>
  </si>
  <si>
    <t xml:space="preserve">МОУ Тимшерская СОШ </t>
  </si>
  <si>
    <t xml:space="preserve">какао с молоком </t>
  </si>
  <si>
    <t xml:space="preserve">хлеб с маслом </t>
  </si>
  <si>
    <t xml:space="preserve">салат витаминный </t>
  </si>
  <si>
    <t>Паршукова</t>
  </si>
  <si>
    <t>тефтеля мясная</t>
  </si>
  <si>
    <t xml:space="preserve"> макароны отварные </t>
  </si>
  <si>
    <t>кисель</t>
  </si>
  <si>
    <t xml:space="preserve">соус томатный </t>
  </si>
  <si>
    <t>каша молочная Дружба</t>
  </si>
  <si>
    <t>яблоко</t>
  </si>
  <si>
    <t xml:space="preserve">ватрушка с повидлом </t>
  </si>
  <si>
    <t xml:space="preserve">чай с лимоном </t>
  </si>
  <si>
    <t>котлета мясная</t>
  </si>
  <si>
    <t>пюре картофельное</t>
  </si>
  <si>
    <t>венегрет овощной</t>
  </si>
  <si>
    <t>каша молочная манная</t>
  </si>
  <si>
    <t xml:space="preserve">яйцо отварное </t>
  </si>
  <si>
    <t xml:space="preserve">булочка </t>
  </si>
  <si>
    <t>плов из отварной птицы</t>
  </si>
  <si>
    <t>компот из свежих яблок</t>
  </si>
  <si>
    <t>салат из свежих помидор</t>
  </si>
  <si>
    <t>банан</t>
  </si>
  <si>
    <t>каша молочная рисовая</t>
  </si>
  <si>
    <t>салат из моркови с яблоками</t>
  </si>
  <si>
    <t>мандарин</t>
  </si>
  <si>
    <t>жаркое по домашнему</t>
  </si>
  <si>
    <t>салат из свеклы</t>
  </si>
  <si>
    <t>каша молочная гречневая</t>
  </si>
  <si>
    <t xml:space="preserve">шаньга с картофелем </t>
  </si>
  <si>
    <t xml:space="preserve">рыба отварная в сметаном соусе </t>
  </si>
  <si>
    <t>салат из огурцов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</si>
</sst>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8" sqref="F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45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5.6749999999999998</v>
      </c>
      <c r="H6" s="50">
        <v>6.4749999999999996</v>
      </c>
      <c r="I6" s="50">
        <v>25.11</v>
      </c>
      <c r="J6" s="50">
        <v>181</v>
      </c>
      <c r="K6" s="51">
        <v>189</v>
      </c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2" t="s">
        <v>42</v>
      </c>
      <c r="F8" s="53">
        <v>200</v>
      </c>
      <c r="G8" s="53">
        <v>3.77</v>
      </c>
      <c r="H8" s="53">
        <v>3.93</v>
      </c>
      <c r="I8" s="53">
        <v>25.95</v>
      </c>
      <c r="J8" s="53">
        <v>153.91999999999999</v>
      </c>
      <c r="K8" s="54">
        <v>34</v>
      </c>
      <c r="L8" s="41"/>
    </row>
    <row r="9" spans="1:12" ht="15">
      <c r="A9" s="23"/>
      <c r="B9" s="15"/>
      <c r="C9" s="11"/>
      <c r="D9" s="7" t="s">
        <v>23</v>
      </c>
      <c r="E9" s="52" t="s">
        <v>43</v>
      </c>
      <c r="F9" s="53">
        <v>50</v>
      </c>
      <c r="G9" s="53">
        <v>3.83</v>
      </c>
      <c r="H9" s="53">
        <v>4.3499999999999996</v>
      </c>
      <c r="I9" s="53">
        <v>24.89</v>
      </c>
      <c r="J9" s="53">
        <v>168.4</v>
      </c>
      <c r="K9" s="54">
        <v>2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2" t="s">
        <v>44</v>
      </c>
      <c r="F11" s="53">
        <v>100</v>
      </c>
      <c r="G11" s="53">
        <v>0.68</v>
      </c>
      <c r="H11" s="53">
        <v>6.08</v>
      </c>
      <c r="I11" s="53">
        <v>6.92</v>
      </c>
      <c r="J11" s="53">
        <v>85.16</v>
      </c>
      <c r="K11" s="54">
        <v>47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13.955</v>
      </c>
      <c r="H13" s="19">
        <f t="shared" si="0"/>
        <v>20.835000000000001</v>
      </c>
      <c r="I13" s="19">
        <f t="shared" si="0"/>
        <v>82.87</v>
      </c>
      <c r="J13" s="19">
        <f t="shared" si="0"/>
        <v>588.4799999999999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550</v>
      </c>
      <c r="G24" s="32">
        <f t="shared" ref="G24:J24" si="4">G13+G23</f>
        <v>13.955</v>
      </c>
      <c r="H24" s="32">
        <f t="shared" si="4"/>
        <v>20.835000000000001</v>
      </c>
      <c r="I24" s="32">
        <f t="shared" si="4"/>
        <v>82.87</v>
      </c>
      <c r="J24" s="32">
        <f t="shared" si="4"/>
        <v>588.4799999999999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46</v>
      </c>
      <c r="F25" s="50">
        <v>100</v>
      </c>
      <c r="G25" s="50">
        <v>9.3000000000000007</v>
      </c>
      <c r="H25" s="50">
        <v>16.5</v>
      </c>
      <c r="I25" s="50">
        <v>12.6</v>
      </c>
      <c r="J25" s="50">
        <v>234.9</v>
      </c>
      <c r="K25" s="51">
        <v>283</v>
      </c>
      <c r="L25" s="39"/>
    </row>
    <row r="26" spans="1:12" ht="15">
      <c r="A26" s="14"/>
      <c r="B26" s="15"/>
      <c r="C26" s="11"/>
      <c r="D26" s="6"/>
      <c r="E26" s="52" t="s">
        <v>47</v>
      </c>
      <c r="F26" s="53">
        <v>180</v>
      </c>
      <c r="G26" s="53">
        <v>5.76</v>
      </c>
      <c r="H26" s="53">
        <v>0.82499999999999996</v>
      </c>
      <c r="I26" s="53">
        <v>31.14</v>
      </c>
      <c r="J26" s="53">
        <v>155.1</v>
      </c>
      <c r="K26" s="54">
        <v>204</v>
      </c>
      <c r="L26" s="41"/>
    </row>
    <row r="27" spans="1:12" ht="15">
      <c r="A27" s="14"/>
      <c r="B27" s="15"/>
      <c r="C27" s="11"/>
      <c r="D27" s="7" t="s">
        <v>22</v>
      </c>
      <c r="E27" s="52" t="s">
        <v>48</v>
      </c>
      <c r="F27" s="53">
        <v>200</v>
      </c>
      <c r="G27" s="53">
        <v>1.02</v>
      </c>
      <c r="H27" s="53"/>
      <c r="I27" s="53">
        <v>21.76</v>
      </c>
      <c r="J27" s="53">
        <v>87.14</v>
      </c>
      <c r="K27" s="54">
        <v>188</v>
      </c>
      <c r="L27" s="41"/>
    </row>
    <row r="28" spans="1:12" ht="15">
      <c r="A28" s="14"/>
      <c r="B28" s="15"/>
      <c r="C28" s="11"/>
      <c r="D28" s="7" t="s">
        <v>23</v>
      </c>
      <c r="E28" s="52" t="s">
        <v>23</v>
      </c>
      <c r="F28" s="53">
        <v>50</v>
      </c>
      <c r="G28" s="53">
        <v>3.8</v>
      </c>
      <c r="H28" s="53">
        <v>0.45</v>
      </c>
      <c r="I28" s="53">
        <v>24.85</v>
      </c>
      <c r="J28" s="53">
        <v>131</v>
      </c>
      <c r="K28" s="54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2" t="s">
        <v>49</v>
      </c>
      <c r="F30" s="53">
        <v>50</v>
      </c>
      <c r="G30" s="53">
        <v>0.27</v>
      </c>
      <c r="H30" s="53">
        <v>1.83</v>
      </c>
      <c r="I30" s="53">
        <v>1.62</v>
      </c>
      <c r="J30" s="53">
        <v>28.07</v>
      </c>
      <c r="K30" s="54">
        <v>184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20.150000000000002</v>
      </c>
      <c r="H32" s="19">
        <f t="shared" ref="H32" si="7">SUM(H25:H31)</f>
        <v>19.604999999999997</v>
      </c>
      <c r="I32" s="19">
        <f t="shared" ref="I32" si="8">SUM(I25:I31)</f>
        <v>91.97</v>
      </c>
      <c r="J32" s="19">
        <f t="shared" ref="J32:L32" si="9">SUM(J25:J31)</f>
        <v>636.21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580</v>
      </c>
      <c r="G43" s="32">
        <f t="shared" ref="G43" si="14">G32+G42</f>
        <v>20.150000000000002</v>
      </c>
      <c r="H43" s="32">
        <f t="shared" ref="H43" si="15">H32+H42</f>
        <v>19.604999999999997</v>
      </c>
      <c r="I43" s="32">
        <f t="shared" ref="I43" si="16">I32+I42</f>
        <v>91.97</v>
      </c>
      <c r="J43" s="32">
        <f t="shared" ref="J43:L43" si="17">J32+J42</f>
        <v>636.21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0">
        <v>200</v>
      </c>
      <c r="G44" s="50">
        <v>6.2</v>
      </c>
      <c r="H44" s="50">
        <v>8.6</v>
      </c>
      <c r="I44" s="50">
        <v>32.4</v>
      </c>
      <c r="J44" s="50">
        <v>232</v>
      </c>
      <c r="K44" s="51">
        <v>134</v>
      </c>
      <c r="L44" s="39"/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2" t="s">
        <v>53</v>
      </c>
      <c r="F46" s="53">
        <v>200</v>
      </c>
      <c r="G46" s="53">
        <v>7.0000000000000007E-2</v>
      </c>
      <c r="H46" s="53">
        <v>0.01</v>
      </c>
      <c r="I46" s="53">
        <v>15.31</v>
      </c>
      <c r="J46" s="53">
        <v>61.62</v>
      </c>
      <c r="K46" s="54">
        <v>42</v>
      </c>
      <c r="L46" s="41"/>
    </row>
    <row r="47" spans="1:12" ht="15">
      <c r="A47" s="23"/>
      <c r="B47" s="15"/>
      <c r="C47" s="11"/>
      <c r="D47" s="7" t="s">
        <v>23</v>
      </c>
      <c r="E47" s="52" t="s">
        <v>23</v>
      </c>
      <c r="F47" s="53">
        <v>50</v>
      </c>
      <c r="G47" s="53">
        <v>3.8</v>
      </c>
      <c r="H47" s="53">
        <v>0.45</v>
      </c>
      <c r="I47" s="53">
        <v>24.85</v>
      </c>
      <c r="J47" s="53">
        <v>131</v>
      </c>
      <c r="K47" s="42"/>
      <c r="L47" s="41"/>
    </row>
    <row r="48" spans="1:12" ht="15">
      <c r="A48" s="23"/>
      <c r="B48" s="15"/>
      <c r="C48" s="11"/>
      <c r="D48" s="7" t="s">
        <v>24</v>
      </c>
      <c r="E48" s="52" t="s">
        <v>51</v>
      </c>
      <c r="F48" s="53">
        <v>100</v>
      </c>
      <c r="G48" s="53">
        <v>0.4</v>
      </c>
      <c r="H48" s="53">
        <v>0.4</v>
      </c>
      <c r="I48" s="53">
        <v>9.8000000000000007</v>
      </c>
      <c r="J48" s="53">
        <v>45</v>
      </c>
      <c r="K48" s="54"/>
      <c r="L48" s="41"/>
    </row>
    <row r="49" spans="1:12" ht="15">
      <c r="A49" s="23"/>
      <c r="B49" s="15"/>
      <c r="C49" s="11"/>
      <c r="D49" s="6"/>
      <c r="E49" s="52" t="s">
        <v>52</v>
      </c>
      <c r="F49" s="53">
        <v>60</v>
      </c>
      <c r="G49" s="53">
        <v>7.08</v>
      </c>
      <c r="H49" s="53">
        <v>2.63</v>
      </c>
      <c r="I49" s="53">
        <v>41.81</v>
      </c>
      <c r="J49" s="53">
        <v>219.07</v>
      </c>
      <c r="K49" s="54">
        <v>315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17.55</v>
      </c>
      <c r="H51" s="19">
        <f t="shared" ref="H51" si="19">SUM(H44:H50)</f>
        <v>12.09</v>
      </c>
      <c r="I51" s="19">
        <f t="shared" ref="I51" si="20">SUM(I44:I50)</f>
        <v>124.17</v>
      </c>
      <c r="J51" s="19">
        <f t="shared" ref="J51:L51" si="21">SUM(J44:J50)</f>
        <v>688.69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17.55</v>
      </c>
      <c r="H62" s="32">
        <f t="shared" ref="H62" si="27">H51+H61</f>
        <v>12.09</v>
      </c>
      <c r="I62" s="32">
        <f t="shared" ref="I62" si="28">I51+I61</f>
        <v>124.17</v>
      </c>
      <c r="J62" s="32">
        <f t="shared" ref="J62:L62" si="29">J51+J61</f>
        <v>688.69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50">
        <v>100</v>
      </c>
      <c r="G63" s="50">
        <v>10.96</v>
      </c>
      <c r="H63" s="50">
        <v>6.88</v>
      </c>
      <c r="I63" s="50">
        <v>9.6</v>
      </c>
      <c r="J63" s="50">
        <v>28.07</v>
      </c>
      <c r="K63" s="51">
        <v>171</v>
      </c>
      <c r="L63" s="39"/>
    </row>
    <row r="64" spans="1:12" ht="15">
      <c r="A64" s="23"/>
      <c r="B64" s="15"/>
      <c r="C64" s="11"/>
      <c r="D64" s="6"/>
      <c r="E64" s="52" t="s">
        <v>55</v>
      </c>
      <c r="F64" s="53">
        <v>200</v>
      </c>
      <c r="G64" s="53">
        <v>2.13</v>
      </c>
      <c r="H64" s="53">
        <v>4.04</v>
      </c>
      <c r="I64" s="53">
        <v>15.53</v>
      </c>
      <c r="J64" s="53">
        <v>106.97</v>
      </c>
      <c r="K64" s="54">
        <v>178</v>
      </c>
      <c r="L64" s="41"/>
    </row>
    <row r="65" spans="1:12" ht="15">
      <c r="A65" s="23"/>
      <c r="B65" s="15"/>
      <c r="C65" s="11"/>
      <c r="D65" s="7" t="s">
        <v>22</v>
      </c>
      <c r="E65" s="52" t="s">
        <v>48</v>
      </c>
      <c r="F65" s="53">
        <v>200</v>
      </c>
      <c r="G65" s="53">
        <v>1.02</v>
      </c>
      <c r="H65" s="53"/>
      <c r="I65" s="53">
        <v>21.76</v>
      </c>
      <c r="J65" s="53">
        <v>87.14</v>
      </c>
      <c r="K65" s="54">
        <v>188</v>
      </c>
      <c r="L65" s="41"/>
    </row>
    <row r="66" spans="1:12" ht="15">
      <c r="A66" s="23"/>
      <c r="B66" s="15"/>
      <c r="C66" s="11"/>
      <c r="D66" s="7" t="s">
        <v>23</v>
      </c>
      <c r="E66" s="52" t="s">
        <v>23</v>
      </c>
      <c r="F66" s="53">
        <v>50</v>
      </c>
      <c r="G66" s="53">
        <v>3.8</v>
      </c>
      <c r="H66" s="53">
        <v>0.45</v>
      </c>
      <c r="I66" s="53">
        <v>24.85</v>
      </c>
      <c r="J66" s="53">
        <v>131</v>
      </c>
      <c r="K66" s="54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17.91</v>
      </c>
      <c r="H70" s="19">
        <f t="shared" ref="H70" si="31">SUM(H63:H69)</f>
        <v>11.37</v>
      </c>
      <c r="I70" s="19">
        <f t="shared" ref="I70" si="32">SUM(I63:I69)</f>
        <v>71.740000000000009</v>
      </c>
      <c r="J70" s="19">
        <f t="shared" ref="J70:L70" si="33">SUM(J63:J69)</f>
        <v>353.18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56</v>
      </c>
      <c r="F71" s="53">
        <v>100</v>
      </c>
      <c r="G71" s="53">
        <v>0.76</v>
      </c>
      <c r="H71" s="53">
        <v>6.08</v>
      </c>
      <c r="I71" s="53">
        <v>4.99</v>
      </c>
      <c r="J71" s="53">
        <v>77.56</v>
      </c>
      <c r="K71" s="54">
        <v>46</v>
      </c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100</v>
      </c>
      <c r="G80" s="19">
        <f t="shared" ref="G80" si="34">SUM(G71:G79)</f>
        <v>0.76</v>
      </c>
      <c r="H80" s="19">
        <f t="shared" ref="H80" si="35">SUM(H71:H79)</f>
        <v>6.08</v>
      </c>
      <c r="I80" s="19">
        <f t="shared" ref="I80" si="36">SUM(I71:I79)</f>
        <v>4.99</v>
      </c>
      <c r="J80" s="19">
        <f t="shared" ref="J80:L80" si="37">SUM(J71:J79)</f>
        <v>77.56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650</v>
      </c>
      <c r="G81" s="32">
        <f t="shared" ref="G81" si="38">G70+G80</f>
        <v>18.670000000000002</v>
      </c>
      <c r="H81" s="32">
        <f t="shared" ref="H81" si="39">H70+H80</f>
        <v>17.45</v>
      </c>
      <c r="I81" s="32">
        <f t="shared" ref="I81" si="40">I70+I80</f>
        <v>76.73</v>
      </c>
      <c r="J81" s="32">
        <f t="shared" ref="J81:L81" si="41">J70+J80</f>
        <v>430.74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57</v>
      </c>
      <c r="F82" s="50">
        <v>200</v>
      </c>
      <c r="G82" s="50">
        <v>7.13</v>
      </c>
      <c r="H82" s="50">
        <v>9.61</v>
      </c>
      <c r="I82" s="50">
        <v>32.085000000000001</v>
      </c>
      <c r="J82" s="50">
        <v>243.35</v>
      </c>
      <c r="K82" s="51">
        <v>189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2" t="s">
        <v>42</v>
      </c>
      <c r="F84" s="53">
        <v>200</v>
      </c>
      <c r="G84" s="53">
        <v>3.77</v>
      </c>
      <c r="H84" s="53">
        <v>3.93</v>
      </c>
      <c r="I84" s="53">
        <v>25.95</v>
      </c>
      <c r="J84" s="53">
        <v>153.91999999999999</v>
      </c>
      <c r="K84" s="54">
        <v>34</v>
      </c>
      <c r="L84" s="41"/>
    </row>
    <row r="85" spans="1:12" ht="15">
      <c r="A85" s="23"/>
      <c r="B85" s="15"/>
      <c r="C85" s="11"/>
      <c r="D85" s="7" t="s">
        <v>23</v>
      </c>
      <c r="E85" s="52" t="s">
        <v>23</v>
      </c>
      <c r="F85" s="53">
        <v>50</v>
      </c>
      <c r="G85" s="53">
        <v>3.8</v>
      </c>
      <c r="H85" s="53">
        <v>0.45</v>
      </c>
      <c r="I85" s="53">
        <v>24.85</v>
      </c>
      <c r="J85" s="53">
        <v>131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2" t="s">
        <v>58</v>
      </c>
      <c r="F87" s="53">
        <v>40</v>
      </c>
      <c r="G87" s="53">
        <v>5.08</v>
      </c>
      <c r="H87" s="53">
        <v>4.5999999999999996</v>
      </c>
      <c r="I87" s="53">
        <v>0.28000000000000003</v>
      </c>
      <c r="J87" s="53">
        <v>62.8</v>
      </c>
      <c r="K87" s="42"/>
      <c r="L87" s="41"/>
    </row>
    <row r="88" spans="1:12" ht="15">
      <c r="A88" s="23"/>
      <c r="B88" s="15"/>
      <c r="C88" s="11"/>
      <c r="D88" s="6"/>
      <c r="E88" s="52" t="s">
        <v>59</v>
      </c>
      <c r="F88" s="53">
        <v>60</v>
      </c>
      <c r="G88" s="53">
        <v>4.37</v>
      </c>
      <c r="H88" s="53">
        <v>7.07</v>
      </c>
      <c r="I88" s="53">
        <v>36.799999999999997</v>
      </c>
      <c r="J88" s="53">
        <v>228.2</v>
      </c>
      <c r="K88" s="54">
        <v>279</v>
      </c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24.150000000000002</v>
      </c>
      <c r="H89" s="19">
        <f t="shared" ref="H89" si="43">SUM(H82:H88)</f>
        <v>25.659999999999997</v>
      </c>
      <c r="I89" s="19">
        <f t="shared" ref="I89" si="44">SUM(I82:I88)</f>
        <v>119.96499999999999</v>
      </c>
      <c r="J89" s="19">
        <f t="shared" ref="J89:L89" si="45">SUM(J82:J88)</f>
        <v>819.27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550</v>
      </c>
      <c r="G100" s="32">
        <f t="shared" ref="G100" si="50">G89+G99</f>
        <v>24.150000000000002</v>
      </c>
      <c r="H100" s="32">
        <f t="shared" ref="H100" si="51">H89+H99</f>
        <v>25.659999999999997</v>
      </c>
      <c r="I100" s="32">
        <f t="shared" ref="I100" si="52">I89+I99</f>
        <v>119.96499999999999</v>
      </c>
      <c r="J100" s="32">
        <f t="shared" ref="J100:L100" si="53">J89+J99</f>
        <v>819.27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60</v>
      </c>
      <c r="F101" s="50">
        <v>180</v>
      </c>
      <c r="G101" s="50">
        <v>31.84</v>
      </c>
      <c r="H101" s="50">
        <v>38.799999999999997</v>
      </c>
      <c r="I101" s="50">
        <v>35.14</v>
      </c>
      <c r="J101" s="50">
        <v>639.51</v>
      </c>
      <c r="K101" s="51">
        <v>166</v>
      </c>
      <c r="L101" s="39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52" t="s">
        <v>53</v>
      </c>
      <c r="F103" s="53">
        <v>200</v>
      </c>
      <c r="G103" s="53">
        <v>7.0000000000000007E-2</v>
      </c>
      <c r="H103" s="53">
        <v>0.01</v>
      </c>
      <c r="I103" s="53">
        <v>15.31</v>
      </c>
      <c r="J103" s="53">
        <v>61.62</v>
      </c>
      <c r="K103" s="54">
        <v>42</v>
      </c>
      <c r="L103" s="41"/>
    </row>
    <row r="104" spans="1:12" ht="15">
      <c r="A104" s="23"/>
      <c r="B104" s="15"/>
      <c r="C104" s="11"/>
      <c r="D104" s="7" t="s">
        <v>23</v>
      </c>
      <c r="E104" s="52" t="s">
        <v>23</v>
      </c>
      <c r="F104" s="53">
        <v>50</v>
      </c>
      <c r="G104" s="53">
        <v>3.8</v>
      </c>
      <c r="H104" s="53">
        <v>0.45</v>
      </c>
      <c r="I104" s="53">
        <v>24.85</v>
      </c>
      <c r="J104" s="53">
        <v>131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52" t="s">
        <v>63</v>
      </c>
      <c r="F105" s="53">
        <v>100</v>
      </c>
      <c r="G105" s="53">
        <v>1.5</v>
      </c>
      <c r="H105" s="53">
        <v>0.1</v>
      </c>
      <c r="I105" s="53">
        <v>19.2</v>
      </c>
      <c r="J105" s="53">
        <v>89</v>
      </c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37.21</v>
      </c>
      <c r="H108" s="19">
        <f t="shared" si="54"/>
        <v>39.36</v>
      </c>
      <c r="I108" s="19">
        <f t="shared" si="54"/>
        <v>94.500000000000014</v>
      </c>
      <c r="J108" s="19">
        <f t="shared" si="54"/>
        <v>921.13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62</v>
      </c>
      <c r="F109" s="53">
        <v>100</v>
      </c>
      <c r="G109" s="53">
        <v>0.6</v>
      </c>
      <c r="H109" s="53">
        <v>6.09</v>
      </c>
      <c r="I109" s="53">
        <v>2.76</v>
      </c>
      <c r="J109" s="53">
        <v>68.349999999999994</v>
      </c>
      <c r="K109" s="54">
        <v>62</v>
      </c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100</v>
      </c>
      <c r="G118" s="19">
        <f t="shared" ref="G118:J118" si="56">SUM(G109:G117)</f>
        <v>0.6</v>
      </c>
      <c r="H118" s="19">
        <f t="shared" si="56"/>
        <v>6.09</v>
      </c>
      <c r="I118" s="19">
        <f t="shared" si="56"/>
        <v>2.76</v>
      </c>
      <c r="J118" s="19">
        <f t="shared" si="56"/>
        <v>68.349999999999994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630</v>
      </c>
      <c r="G119" s="32">
        <f t="shared" ref="G119" si="58">G108+G118</f>
        <v>37.81</v>
      </c>
      <c r="H119" s="32">
        <f t="shared" ref="H119" si="59">H108+H118</f>
        <v>45.45</v>
      </c>
      <c r="I119" s="32">
        <f t="shared" ref="I119" si="60">I108+I118</f>
        <v>97.260000000000019</v>
      </c>
      <c r="J119" s="32">
        <f t="shared" ref="J119:L119" si="61">J108+J118</f>
        <v>989.48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64</v>
      </c>
      <c r="F120" s="50">
        <v>200</v>
      </c>
      <c r="G120" s="50">
        <v>3.02</v>
      </c>
      <c r="H120" s="50">
        <v>4.9800000000000004</v>
      </c>
      <c r="I120" s="50">
        <v>15.66</v>
      </c>
      <c r="J120" s="50">
        <v>119.67</v>
      </c>
      <c r="K120" s="51">
        <v>70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2" t="s">
        <v>53</v>
      </c>
      <c r="F122" s="53">
        <v>200</v>
      </c>
      <c r="G122" s="53">
        <v>7.0000000000000007E-2</v>
      </c>
      <c r="H122" s="53">
        <v>0.01</v>
      </c>
      <c r="I122" s="53">
        <v>15.31</v>
      </c>
      <c r="J122" s="53">
        <v>61.62</v>
      </c>
      <c r="K122" s="54">
        <v>42</v>
      </c>
      <c r="L122" s="41"/>
    </row>
    <row r="123" spans="1:12" ht="15">
      <c r="A123" s="14"/>
      <c r="B123" s="15"/>
      <c r="C123" s="11"/>
      <c r="D123" s="7" t="s">
        <v>23</v>
      </c>
      <c r="E123" s="52" t="s">
        <v>23</v>
      </c>
      <c r="F123" s="53">
        <v>50</v>
      </c>
      <c r="G123" s="53">
        <v>3.8</v>
      </c>
      <c r="H123" s="53">
        <v>0.45</v>
      </c>
      <c r="I123" s="53">
        <v>24.85</v>
      </c>
      <c r="J123" s="53">
        <v>131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52" t="s">
        <v>66</v>
      </c>
      <c r="F124" s="53">
        <v>100</v>
      </c>
      <c r="G124" s="53">
        <v>0.7</v>
      </c>
      <c r="H124" s="53">
        <v>0.3</v>
      </c>
      <c r="I124" s="53">
        <v>8.1</v>
      </c>
      <c r="J124" s="53">
        <v>40</v>
      </c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7.59</v>
      </c>
      <c r="H127" s="19">
        <f t="shared" si="62"/>
        <v>5.74</v>
      </c>
      <c r="I127" s="19">
        <f t="shared" si="62"/>
        <v>63.92</v>
      </c>
      <c r="J127" s="19">
        <f t="shared" si="62"/>
        <v>352.28999999999996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65</v>
      </c>
      <c r="F128" s="53">
        <v>100</v>
      </c>
      <c r="G128" s="53">
        <v>0.54</v>
      </c>
      <c r="H128" s="53">
        <v>6.09</v>
      </c>
      <c r="I128" s="53">
        <v>4.9400000000000004</v>
      </c>
      <c r="J128" s="53">
        <v>76.87</v>
      </c>
      <c r="K128" s="54">
        <v>55</v>
      </c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</v>
      </c>
      <c r="G137" s="19">
        <f t="shared" ref="G137:J137" si="64">SUM(G128:G136)</f>
        <v>0.54</v>
      </c>
      <c r="H137" s="19">
        <f t="shared" si="64"/>
        <v>6.09</v>
      </c>
      <c r="I137" s="19">
        <f t="shared" si="64"/>
        <v>4.9400000000000004</v>
      </c>
      <c r="J137" s="19">
        <f t="shared" si="64"/>
        <v>76.87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650</v>
      </c>
      <c r="G138" s="32">
        <f t="shared" ref="G138" si="66">G127+G137</f>
        <v>8.129999999999999</v>
      </c>
      <c r="H138" s="32">
        <f t="shared" ref="H138" si="67">H127+H137</f>
        <v>11.83</v>
      </c>
      <c r="I138" s="32">
        <f t="shared" ref="I138" si="68">I127+I137</f>
        <v>68.86</v>
      </c>
      <c r="J138" s="32">
        <f t="shared" ref="J138:L138" si="69">J127+J137</f>
        <v>429.15999999999997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67</v>
      </c>
      <c r="F139" s="50">
        <v>240</v>
      </c>
      <c r="G139" s="50">
        <v>4.2480000000000002</v>
      </c>
      <c r="H139" s="50">
        <v>4.3440000000000003</v>
      </c>
      <c r="I139" s="50">
        <v>7.76</v>
      </c>
      <c r="J139" s="50">
        <v>97.495999999999995</v>
      </c>
      <c r="K139" s="51">
        <v>96</v>
      </c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2" t="s">
        <v>61</v>
      </c>
      <c r="F141" s="53">
        <v>200</v>
      </c>
      <c r="G141" s="53">
        <v>0.16</v>
      </c>
      <c r="H141" s="53"/>
      <c r="I141" s="53">
        <v>14.99</v>
      </c>
      <c r="J141" s="53">
        <v>60.64</v>
      </c>
      <c r="K141" s="54">
        <v>189</v>
      </c>
      <c r="L141" s="41"/>
    </row>
    <row r="142" spans="1:12" ht="15.75" customHeight="1">
      <c r="A142" s="23"/>
      <c r="B142" s="15"/>
      <c r="C142" s="11"/>
      <c r="D142" s="7" t="s">
        <v>23</v>
      </c>
      <c r="E142" s="52" t="s">
        <v>23</v>
      </c>
      <c r="F142" s="53">
        <v>50</v>
      </c>
      <c r="G142" s="53">
        <v>3.8</v>
      </c>
      <c r="H142" s="53">
        <v>0.45</v>
      </c>
      <c r="I142" s="53">
        <v>24.85</v>
      </c>
      <c r="J142" s="53">
        <v>131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8.2080000000000002</v>
      </c>
      <c r="H146" s="19">
        <f t="shared" si="70"/>
        <v>4.7940000000000005</v>
      </c>
      <c r="I146" s="19">
        <f t="shared" si="70"/>
        <v>47.6</v>
      </c>
      <c r="J146" s="19">
        <f t="shared" si="70"/>
        <v>289.13599999999997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68</v>
      </c>
      <c r="F147" s="53">
        <v>100</v>
      </c>
      <c r="G147" s="53">
        <v>0.84</v>
      </c>
      <c r="H147" s="53">
        <v>6.05</v>
      </c>
      <c r="I147" s="53">
        <v>5.5</v>
      </c>
      <c r="J147" s="53">
        <v>79.97</v>
      </c>
      <c r="K147" s="54">
        <v>66</v>
      </c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</v>
      </c>
      <c r="G156" s="19">
        <f t="shared" ref="G156:J156" si="72">SUM(G147:G155)</f>
        <v>0.84</v>
      </c>
      <c r="H156" s="19">
        <f t="shared" si="72"/>
        <v>6.05</v>
      </c>
      <c r="I156" s="19">
        <f t="shared" si="72"/>
        <v>5.5</v>
      </c>
      <c r="J156" s="19">
        <f t="shared" si="72"/>
        <v>79.97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590</v>
      </c>
      <c r="G157" s="32">
        <f t="shared" ref="G157" si="74">G146+G156</f>
        <v>9.048</v>
      </c>
      <c r="H157" s="32">
        <f t="shared" ref="H157" si="75">H146+H156</f>
        <v>10.844000000000001</v>
      </c>
      <c r="I157" s="32">
        <f t="shared" ref="I157" si="76">I146+I156</f>
        <v>53.1</v>
      </c>
      <c r="J157" s="32">
        <f t="shared" ref="J157:L157" si="77">J146+J156</f>
        <v>369.10599999999999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69</v>
      </c>
      <c r="F158" s="50">
        <v>250</v>
      </c>
      <c r="G158" s="50">
        <v>8.7249999999999996</v>
      </c>
      <c r="H158" s="50">
        <v>13.025</v>
      </c>
      <c r="I158" s="50">
        <v>31.25</v>
      </c>
      <c r="J158" s="50">
        <v>277.97500000000002</v>
      </c>
      <c r="K158" s="51">
        <v>66</v>
      </c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40" t="s">
        <v>53</v>
      </c>
      <c r="F160" s="53">
        <v>200</v>
      </c>
      <c r="G160" s="53">
        <v>7.0000000000000007E-2</v>
      </c>
      <c r="H160" s="53">
        <v>0.01</v>
      </c>
      <c r="I160" s="53">
        <v>15.31</v>
      </c>
      <c r="J160" s="53">
        <v>61.62</v>
      </c>
      <c r="K160" s="54">
        <v>42</v>
      </c>
      <c r="L160" s="41"/>
    </row>
    <row r="161" spans="1:12" ht="15">
      <c r="A161" s="23"/>
      <c r="B161" s="15"/>
      <c r="C161" s="11"/>
      <c r="D161" s="7" t="s">
        <v>23</v>
      </c>
      <c r="E161" s="52" t="s">
        <v>23</v>
      </c>
      <c r="F161" s="53">
        <v>50</v>
      </c>
      <c r="G161" s="53">
        <v>3.8</v>
      </c>
      <c r="H161" s="53">
        <v>0.45</v>
      </c>
      <c r="I161" s="53">
        <v>24.85</v>
      </c>
      <c r="J161" s="53">
        <v>131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 t="s">
        <v>70</v>
      </c>
      <c r="F163" s="41">
        <v>60</v>
      </c>
      <c r="G163" s="41">
        <v>6.57</v>
      </c>
      <c r="H163" s="41">
        <v>4.1900000000000004</v>
      </c>
      <c r="I163" s="41">
        <v>24.16</v>
      </c>
      <c r="J163" s="41">
        <v>160.61000000000001</v>
      </c>
      <c r="K163" s="42">
        <v>337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19.164999999999999</v>
      </c>
      <c r="H165" s="19">
        <f t="shared" si="78"/>
        <v>17.675000000000001</v>
      </c>
      <c r="I165" s="19">
        <f t="shared" si="78"/>
        <v>95.57</v>
      </c>
      <c r="J165" s="19">
        <f t="shared" si="78"/>
        <v>631.20500000000004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560</v>
      </c>
      <c r="G176" s="32">
        <f t="shared" ref="G176" si="82">G165+G175</f>
        <v>19.164999999999999</v>
      </c>
      <c r="H176" s="32">
        <f t="shared" ref="H176" si="83">H165+H175</f>
        <v>17.675000000000001</v>
      </c>
      <c r="I176" s="32">
        <f t="shared" ref="I176" si="84">I165+I175</f>
        <v>95.57</v>
      </c>
      <c r="J176" s="32">
        <f t="shared" ref="J176:L176" si="85">J165+J175</f>
        <v>631.20500000000004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71</v>
      </c>
      <c r="F177" s="50">
        <v>100</v>
      </c>
      <c r="G177" s="50">
        <v>15.42</v>
      </c>
      <c r="H177" s="50">
        <v>13.47</v>
      </c>
      <c r="I177" s="50">
        <v>5.61</v>
      </c>
      <c r="J177" s="50">
        <v>205.32</v>
      </c>
      <c r="K177" s="51">
        <v>153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40" t="s">
        <v>53</v>
      </c>
      <c r="F179" s="53">
        <v>200</v>
      </c>
      <c r="G179" s="53">
        <v>7.0000000000000007E-2</v>
      </c>
      <c r="H179" s="53">
        <v>0.01</v>
      </c>
      <c r="I179" s="53">
        <v>15.31</v>
      </c>
      <c r="J179" s="53">
        <v>61.62</v>
      </c>
      <c r="K179" s="54">
        <v>42</v>
      </c>
      <c r="L179" s="41"/>
    </row>
    <row r="180" spans="1:12" ht="15">
      <c r="A180" s="23"/>
      <c r="B180" s="15"/>
      <c r="C180" s="11"/>
      <c r="D180" s="7" t="s">
        <v>23</v>
      </c>
      <c r="E180" s="52" t="s">
        <v>23</v>
      </c>
      <c r="F180" s="53">
        <v>50</v>
      </c>
      <c r="G180" s="53">
        <v>3.8</v>
      </c>
      <c r="H180" s="53">
        <v>0.45</v>
      </c>
      <c r="I180" s="53">
        <v>24.85</v>
      </c>
      <c r="J180" s="53">
        <v>131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19.29</v>
      </c>
      <c r="H184" s="19">
        <f t="shared" si="86"/>
        <v>13.93</v>
      </c>
      <c r="I184" s="19">
        <f t="shared" si="86"/>
        <v>45.77</v>
      </c>
      <c r="J184" s="19">
        <f t="shared" si="86"/>
        <v>397.94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72</v>
      </c>
      <c r="F185" s="53">
        <v>100</v>
      </c>
      <c r="G185" s="53">
        <v>0.43</v>
      </c>
      <c r="H185" s="53">
        <v>6.05</v>
      </c>
      <c r="I185" s="53">
        <v>1.8</v>
      </c>
      <c r="J185" s="53">
        <v>62.16</v>
      </c>
      <c r="K185" s="54">
        <v>59</v>
      </c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100</v>
      </c>
      <c r="G194" s="19">
        <f t="shared" ref="G194:J194" si="88">SUM(G185:G193)</f>
        <v>0.43</v>
      </c>
      <c r="H194" s="19">
        <f t="shared" si="88"/>
        <v>6.05</v>
      </c>
      <c r="I194" s="19">
        <f t="shared" si="88"/>
        <v>1.8</v>
      </c>
      <c r="J194" s="19">
        <f t="shared" si="88"/>
        <v>62.16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450</v>
      </c>
      <c r="G195" s="32">
        <f t="shared" ref="G195" si="90">G184+G194</f>
        <v>19.72</v>
      </c>
      <c r="H195" s="32">
        <f t="shared" ref="H195" si="91">H184+H194</f>
        <v>19.98</v>
      </c>
      <c r="I195" s="32">
        <f t="shared" ref="I195" si="92">I184+I194</f>
        <v>47.57</v>
      </c>
      <c r="J195" s="32">
        <f t="shared" ref="J195:L195" si="93">J184+J194</f>
        <v>460.1</v>
      </c>
      <c r="K195" s="32"/>
      <c r="L195" s="32">
        <f t="shared" si="93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18.834800000000001</v>
      </c>
      <c r="H196" s="34">
        <f t="shared" si="94"/>
        <v>20.1419</v>
      </c>
      <c r="I196" s="34">
        <f t="shared" si="94"/>
        <v>85.806500000000014</v>
      </c>
      <c r="J196" s="34">
        <f t="shared" si="94"/>
        <v>604.2441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2024-03-19T13:42:53Z</cp:lastPrinted>
  <dcterms:created xsi:type="dcterms:W3CDTF">2022-05-16T14:23:56Z</dcterms:created>
  <dcterms:modified xsi:type="dcterms:W3CDTF">2002-03-13T13:58:46Z</dcterms:modified>
</cp:coreProperties>
</file>